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345" yWindow="0" windowWidth="17670" windowHeight="10950"/>
  </bookViews>
  <sheets>
    <sheet name="Sheet1" sheetId="1" r:id="rId1"/>
  </sheets>
  <definedNames>
    <definedName name="Clearance">Sheet1!#REF!</definedName>
    <definedName name="Sale">Sheet1!#REF!</definedName>
  </definedNames>
  <calcPr calcId="152511"/>
</workbook>
</file>

<file path=xl/calcChain.xml><?xml version="1.0" encoding="utf-8"?>
<calcChain xmlns="http://schemas.openxmlformats.org/spreadsheetml/2006/main">
  <c r="H21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4" i="1"/>
  <c r="F10" i="1"/>
  <c r="F11" i="1"/>
  <c r="F12" i="1"/>
  <c r="F13" i="1"/>
  <c r="F14" i="1"/>
  <c r="F15" i="1"/>
  <c r="F16" i="1"/>
  <c r="F17" i="1"/>
  <c r="F18" i="1"/>
  <c r="F19" i="1"/>
  <c r="F20" i="1"/>
  <c r="F5" i="1"/>
  <c r="F6" i="1"/>
  <c r="F7" i="1"/>
  <c r="F8" i="1"/>
  <c r="F9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4" i="1"/>
</calcChain>
</file>

<file path=xl/sharedStrings.xml><?xml version="1.0" encoding="utf-8"?>
<sst xmlns="http://schemas.openxmlformats.org/spreadsheetml/2006/main" count="42" uniqueCount="41">
  <si>
    <t>DJ124</t>
  </si>
  <si>
    <t>MG324</t>
  </si>
  <si>
    <t>MK729</t>
  </si>
  <si>
    <t>AJ892</t>
  </si>
  <si>
    <t>AC423</t>
  </si>
  <si>
    <t>LK372</t>
  </si>
  <si>
    <t>AQ802</t>
  </si>
  <si>
    <t>AU396</t>
  </si>
  <si>
    <t>ITEM #</t>
  </si>
  <si>
    <t>Price</t>
  </si>
  <si>
    <t>Total</t>
  </si>
  <si>
    <t>Quantity</t>
  </si>
  <si>
    <t>Four Way Soil Analyzer</t>
  </si>
  <si>
    <t>Allium - Roseum</t>
  </si>
  <si>
    <t>Allium - Gladiator</t>
  </si>
  <si>
    <t>Coneflower - Sundown</t>
  </si>
  <si>
    <t>ITEM</t>
  </si>
  <si>
    <t>MG563</t>
  </si>
  <si>
    <t>MG346</t>
  </si>
  <si>
    <t>AU792</t>
  </si>
  <si>
    <t>LightWorks Garden Kit</t>
  </si>
  <si>
    <t>Ferti-Again</t>
  </si>
  <si>
    <t>Coral B - Palace Purple</t>
  </si>
  <si>
    <t>M - Cord</t>
  </si>
  <si>
    <t xml:space="preserve">Pinestraw </t>
  </si>
  <si>
    <t>JS9844</t>
  </si>
  <si>
    <t>7" Spanish Pot  - BLU</t>
  </si>
  <si>
    <t>7" Spanish Pot -RED</t>
  </si>
  <si>
    <t>7" Spanish Pot - ORA</t>
  </si>
  <si>
    <t>Allium - Fireworks - MCL</t>
  </si>
  <si>
    <t>A - Cord</t>
  </si>
  <si>
    <t>F- Cord</t>
  </si>
  <si>
    <t>7" Spanish Pot - GRN</t>
  </si>
  <si>
    <t>LK375</t>
  </si>
  <si>
    <t>LK371</t>
  </si>
  <si>
    <t>LK373</t>
  </si>
  <si>
    <t>7" Spanish Pot - MCL</t>
  </si>
  <si>
    <t>LK378</t>
  </si>
  <si>
    <t>GST 5%</t>
  </si>
  <si>
    <t>PST 8%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</si>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</sst>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48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16"/>
      <name val="Verdana"/>
    </font>
    <font>
      <sz val="11"/>
      <color theme="1"/>
      <name val="Calibri"/>
      <family val="2"/>
      <scheme val="minor"/>
    </font>
    <font>
      <b/>
      <sz val="16"/>
      <color rgb="FF004800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3" fillId="0" borderId="4" xfId="0" applyFont="1" applyBorder="1"/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 applyAlignment="1"/>
    <xf numFmtId="0" fontId="3" fillId="0" borderId="0" xfId="0" applyFont="1" applyBorder="1" applyAlignment="1">
      <alignment horizontal="right"/>
    </xf>
    <xf numFmtId="0" fontId="3" fillId="2" borderId="4" xfId="0" applyFont="1" applyFill="1" applyBorder="1"/>
    <xf numFmtId="0" fontId="3" fillId="2" borderId="0" xfId="0" applyFont="1" applyFill="1" applyBorder="1" applyAlignment="1">
      <alignment horizontal="left"/>
    </xf>
    <xf numFmtId="164" fontId="3" fillId="2" borderId="0" xfId="0" applyNumberFormat="1" applyFont="1" applyFill="1" applyBorder="1" applyAlignment="1"/>
    <xf numFmtId="0" fontId="3" fillId="2" borderId="0" xfId="0" applyFont="1" applyFill="1" applyBorder="1" applyAlignment="1">
      <alignment horizontal="right"/>
    </xf>
    <xf numFmtId="0" fontId="3" fillId="0" borderId="4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4" fillId="0" borderId="0" xfId="0" applyFont="1"/>
    <xf numFmtId="0" fontId="2" fillId="3" borderId="4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right"/>
    </xf>
    <xf numFmtId="164" fontId="3" fillId="0" borderId="0" xfId="1" applyNumberFormat="1" applyFont="1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3" borderId="6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 indent="2"/>
    </xf>
    <xf numFmtId="164" fontId="3" fillId="0" borderId="5" xfId="1" applyNumberFormat="1" applyFont="1" applyBorder="1" applyAlignment="1">
      <alignment horizontal="right" indent="2"/>
    </xf>
    <xf numFmtId="164" fontId="7" fillId="3" borderId="8" xfId="0" applyNumberFormat="1" applyFont="1" applyFill="1" applyBorder="1" applyAlignment="1">
      <alignment horizontal="right" indent="2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4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57150</xdr:rowOff>
    </xdr:from>
    <xdr:to>
      <xdr:col>3</xdr:col>
      <xdr:colOff>723901</xdr:colOff>
      <xdr:row>1</xdr:row>
      <xdr:rowOff>1285875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" t="6208" r="8554" b="4827"/>
        <a:stretch/>
      </xdr:blipFill>
      <xdr:spPr>
        <a:xfrm>
          <a:off x="476250" y="247650"/>
          <a:ext cx="3629026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zoomScaleNormal="100" workbookViewId="0">
      <selection activeCell="H21" sqref="H21"/>
    </sheetView>
  </sheetViews>
  <sheetFormatPr defaultRowHeight="15" x14ac:dyDescent="0.25"/>
  <cols>
    <col min="1" max="1" width="4" style="2" customWidth="1"/>
    <col min="2" max="2" width="30.85546875" customWidth="1"/>
    <col min="3" max="3" width="15.85546875" customWidth="1"/>
    <col min="4" max="4" width="11.5703125" customWidth="1"/>
    <col min="5" max="6" width="11.5703125" style="2" customWidth="1"/>
    <col min="7" max="7" width="10.28515625" customWidth="1"/>
    <col min="8" max="8" width="18.28515625" customWidth="1"/>
    <col min="9" max="9" width="8.5703125" customWidth="1"/>
    <col min="10" max="10" width="17.85546875" customWidth="1"/>
    <col min="11" max="11" width="12" customWidth="1"/>
  </cols>
  <sheetData>
    <row r="1" spans="1:8" ht="15" customHeight="1" thickBot="1" x14ac:dyDescent="0.3">
      <c r="A1"/>
    </row>
    <row r="2" spans="1:8" ht="105" customHeight="1" x14ac:dyDescent="0.25">
      <c r="B2" s="3"/>
      <c r="C2" s="4"/>
      <c r="D2" s="22"/>
      <c r="E2" s="22"/>
      <c r="F2" s="22"/>
      <c r="G2" s="22"/>
      <c r="H2" s="23"/>
    </row>
    <row r="3" spans="1:8" s="1" customFormat="1" x14ac:dyDescent="0.25">
      <c r="B3" s="18" t="s">
        <v>16</v>
      </c>
      <c r="C3" s="19" t="s">
        <v>8</v>
      </c>
      <c r="D3" s="20" t="s">
        <v>9</v>
      </c>
      <c r="E3" s="20" t="s">
        <v>39</v>
      </c>
      <c r="F3" s="20" t="s">
        <v>38</v>
      </c>
      <c r="G3" s="20" t="s">
        <v>11</v>
      </c>
      <c r="H3" s="26" t="s">
        <v>40</v>
      </c>
    </row>
    <row r="4" spans="1:8" ht="15.75" x14ac:dyDescent="0.25">
      <c r="B4" s="6" t="s">
        <v>13</v>
      </c>
      <c r="C4" s="7" t="s">
        <v>1</v>
      </c>
      <c r="D4" s="8">
        <v>5.95</v>
      </c>
      <c r="E4" s="21">
        <f>D4*0.08</f>
        <v>0.47600000000000003</v>
      </c>
      <c r="F4" s="21">
        <f>D4*0.05</f>
        <v>0.29750000000000004</v>
      </c>
      <c r="G4" s="9">
        <v>5</v>
      </c>
      <c r="H4" s="27">
        <f>(D4+E4+F4)*G4</f>
        <v>33.6175</v>
      </c>
    </row>
    <row r="5" spans="1:8" ht="15.75" x14ac:dyDescent="0.25">
      <c r="B5" s="10" t="s">
        <v>14</v>
      </c>
      <c r="C5" s="11" t="s">
        <v>17</v>
      </c>
      <c r="D5" s="12">
        <v>11.25</v>
      </c>
      <c r="E5" s="21">
        <f t="shared" ref="E5:E20" si="0">D5*0.08</f>
        <v>0.9</v>
      </c>
      <c r="F5" s="21">
        <f t="shared" ref="F5:F20" si="1">D5*0.05</f>
        <v>0.5625</v>
      </c>
      <c r="G5" s="13">
        <v>6</v>
      </c>
      <c r="H5" s="27">
        <f t="shared" ref="H5:H20" si="2">(D5+E5+F5)*G5</f>
        <v>76.275000000000006</v>
      </c>
    </row>
    <row r="6" spans="1:8" ht="15.75" x14ac:dyDescent="0.25">
      <c r="B6" s="6" t="s">
        <v>29</v>
      </c>
      <c r="C6" s="7" t="s">
        <v>18</v>
      </c>
      <c r="D6" s="8">
        <v>16.850000000000001</v>
      </c>
      <c r="E6" s="21">
        <f t="shared" si="0"/>
        <v>1.3480000000000001</v>
      </c>
      <c r="F6" s="21">
        <f t="shared" si="1"/>
        <v>0.84250000000000014</v>
      </c>
      <c r="G6" s="9">
        <v>3</v>
      </c>
      <c r="H6" s="27">
        <f t="shared" si="2"/>
        <v>57.121500000000005</v>
      </c>
    </row>
    <row r="7" spans="1:8" ht="15.75" x14ac:dyDescent="0.25">
      <c r="B7" s="10" t="s">
        <v>15</v>
      </c>
      <c r="C7" s="11" t="s">
        <v>3</v>
      </c>
      <c r="D7" s="12">
        <v>9.99</v>
      </c>
      <c r="E7" s="21">
        <f t="shared" si="0"/>
        <v>0.79920000000000002</v>
      </c>
      <c r="F7" s="21">
        <f t="shared" si="1"/>
        <v>0.49950000000000006</v>
      </c>
      <c r="G7" s="13">
        <v>2</v>
      </c>
      <c r="H7" s="27">
        <f t="shared" si="2"/>
        <v>22.577400000000001</v>
      </c>
    </row>
    <row r="8" spans="1:8" ht="15.75" x14ac:dyDescent="0.25">
      <c r="B8" s="6" t="s">
        <v>12</v>
      </c>
      <c r="C8" s="7" t="s">
        <v>4</v>
      </c>
      <c r="D8" s="8">
        <v>49.99</v>
      </c>
      <c r="E8" s="21">
        <f t="shared" si="0"/>
        <v>3.9992000000000001</v>
      </c>
      <c r="F8" s="21">
        <f t="shared" si="1"/>
        <v>2.4995000000000003</v>
      </c>
      <c r="G8" s="9">
        <v>1</v>
      </c>
      <c r="H8" s="27">
        <f t="shared" si="2"/>
        <v>56.488700000000001</v>
      </c>
    </row>
    <row r="9" spans="1:8" ht="15.75" x14ac:dyDescent="0.25">
      <c r="B9" s="10" t="s">
        <v>20</v>
      </c>
      <c r="C9" s="11" t="s">
        <v>0</v>
      </c>
      <c r="D9" s="12">
        <v>24.5</v>
      </c>
      <c r="E9" s="21">
        <f t="shared" si="0"/>
        <v>1.96</v>
      </c>
      <c r="F9" s="21">
        <f t="shared" si="1"/>
        <v>1.2250000000000001</v>
      </c>
      <c r="G9" s="13">
        <v>1</v>
      </c>
      <c r="H9" s="27">
        <f t="shared" si="2"/>
        <v>27.685000000000002</v>
      </c>
    </row>
    <row r="10" spans="1:8" ht="15.75" x14ac:dyDescent="0.25">
      <c r="B10" s="6" t="s">
        <v>21</v>
      </c>
      <c r="C10" s="7" t="s">
        <v>2</v>
      </c>
      <c r="D10" s="8">
        <v>8.25</v>
      </c>
      <c r="E10" s="21">
        <f t="shared" si="0"/>
        <v>0.66</v>
      </c>
      <c r="F10" s="21">
        <f t="shared" si="1"/>
        <v>0.41250000000000003</v>
      </c>
      <c r="G10" s="9">
        <v>1</v>
      </c>
      <c r="H10" s="27">
        <f t="shared" si="2"/>
        <v>9.3224999999999998</v>
      </c>
    </row>
    <row r="11" spans="1:8" ht="15.75" x14ac:dyDescent="0.25">
      <c r="B11" s="10" t="s">
        <v>26</v>
      </c>
      <c r="C11" s="11" t="s">
        <v>5</v>
      </c>
      <c r="D11" s="12">
        <v>9.9499999999999993</v>
      </c>
      <c r="E11" s="21">
        <f t="shared" si="0"/>
        <v>0.79599999999999993</v>
      </c>
      <c r="F11" s="21">
        <f t="shared" si="1"/>
        <v>0.4975</v>
      </c>
      <c r="G11" s="13">
        <v>1</v>
      </c>
      <c r="H11" s="27">
        <f t="shared" si="2"/>
        <v>11.243499999999999</v>
      </c>
    </row>
    <row r="12" spans="1:8" s="2" customFormat="1" ht="15.75" x14ac:dyDescent="0.25">
      <c r="A12" s="5"/>
      <c r="B12" s="6" t="s">
        <v>27</v>
      </c>
      <c r="C12" s="7" t="s">
        <v>33</v>
      </c>
      <c r="D12" s="8">
        <v>9.9499999999999993</v>
      </c>
      <c r="E12" s="21">
        <f t="shared" si="0"/>
        <v>0.79599999999999993</v>
      </c>
      <c r="F12" s="21">
        <f t="shared" si="1"/>
        <v>0.4975</v>
      </c>
      <c r="G12" s="9">
        <v>1</v>
      </c>
      <c r="H12" s="27">
        <f t="shared" si="2"/>
        <v>11.243499999999999</v>
      </c>
    </row>
    <row r="13" spans="1:8" s="2" customFormat="1" ht="15.75" x14ac:dyDescent="0.25">
      <c r="B13" s="10" t="s">
        <v>28</v>
      </c>
      <c r="C13" s="11" t="s">
        <v>34</v>
      </c>
      <c r="D13" s="12">
        <v>9.9499999999999993</v>
      </c>
      <c r="E13" s="21">
        <f t="shared" si="0"/>
        <v>0.79599999999999993</v>
      </c>
      <c r="F13" s="21">
        <f t="shared" si="1"/>
        <v>0.4975</v>
      </c>
      <c r="G13" s="13">
        <v>1</v>
      </c>
      <c r="H13" s="27">
        <f t="shared" si="2"/>
        <v>11.243499999999999</v>
      </c>
    </row>
    <row r="14" spans="1:8" s="2" customFormat="1" ht="15.75" x14ac:dyDescent="0.25">
      <c r="B14" s="14" t="s">
        <v>36</v>
      </c>
      <c r="C14" s="15" t="s">
        <v>37</v>
      </c>
      <c r="D14" s="8">
        <v>9.9499999999999993</v>
      </c>
      <c r="E14" s="21">
        <f t="shared" si="0"/>
        <v>0.79599999999999993</v>
      </c>
      <c r="F14" s="21">
        <f t="shared" si="1"/>
        <v>0.4975</v>
      </c>
      <c r="G14" s="16">
        <v>1</v>
      </c>
      <c r="H14" s="27">
        <f t="shared" si="2"/>
        <v>11.243499999999999</v>
      </c>
    </row>
    <row r="15" spans="1:8" s="2" customFormat="1" ht="15.75" x14ac:dyDescent="0.25">
      <c r="B15" s="10" t="s">
        <v>32</v>
      </c>
      <c r="C15" s="11" t="s">
        <v>35</v>
      </c>
      <c r="D15" s="12">
        <v>9.9499999999999993</v>
      </c>
      <c r="E15" s="21">
        <f t="shared" si="0"/>
        <v>0.79599999999999993</v>
      </c>
      <c r="F15" s="21">
        <f t="shared" si="1"/>
        <v>0.4975</v>
      </c>
      <c r="G15" s="13">
        <v>1</v>
      </c>
      <c r="H15" s="27">
        <f t="shared" si="2"/>
        <v>11.243499999999999</v>
      </c>
    </row>
    <row r="16" spans="1:8" ht="15.75" x14ac:dyDescent="0.25">
      <c r="B16" s="6" t="s">
        <v>22</v>
      </c>
      <c r="C16" s="7" t="s">
        <v>6</v>
      </c>
      <c r="D16" s="8">
        <v>8.5</v>
      </c>
      <c r="E16" s="21">
        <f t="shared" si="0"/>
        <v>0.68</v>
      </c>
      <c r="F16" s="21">
        <f t="shared" si="1"/>
        <v>0.42500000000000004</v>
      </c>
      <c r="G16" s="9">
        <v>3</v>
      </c>
      <c r="H16" s="27">
        <f t="shared" si="2"/>
        <v>28.815000000000001</v>
      </c>
    </row>
    <row r="17" spans="2:8" s="2" customFormat="1" ht="15.75" x14ac:dyDescent="0.25">
      <c r="B17" s="10" t="s">
        <v>24</v>
      </c>
      <c r="C17" s="11" t="s">
        <v>25</v>
      </c>
      <c r="D17" s="12">
        <v>27.25</v>
      </c>
      <c r="E17" s="21">
        <f t="shared" si="0"/>
        <v>2.1800000000000002</v>
      </c>
      <c r="F17" s="21">
        <f t="shared" si="1"/>
        <v>1.3625</v>
      </c>
      <c r="G17" s="13">
        <v>18</v>
      </c>
      <c r="H17" s="27">
        <f t="shared" si="2"/>
        <v>554.26499999999999</v>
      </c>
    </row>
    <row r="18" spans="2:8" ht="15.75" x14ac:dyDescent="0.25">
      <c r="B18" s="6" t="s">
        <v>23</v>
      </c>
      <c r="C18" s="7" t="s">
        <v>7</v>
      </c>
      <c r="D18" s="8">
        <v>0.12</v>
      </c>
      <c r="E18" s="21">
        <f t="shared" si="0"/>
        <v>9.5999999999999992E-3</v>
      </c>
      <c r="F18" s="21">
        <f t="shared" si="1"/>
        <v>6.0000000000000001E-3</v>
      </c>
      <c r="G18" s="9">
        <v>10</v>
      </c>
      <c r="H18" s="27">
        <f t="shared" si="2"/>
        <v>1.3559999999999999</v>
      </c>
    </row>
    <row r="19" spans="2:8" ht="15.75" x14ac:dyDescent="0.25">
      <c r="B19" s="10" t="s">
        <v>31</v>
      </c>
      <c r="C19" s="11" t="s">
        <v>19</v>
      </c>
      <c r="D19" s="12">
        <v>0.19</v>
      </c>
      <c r="E19" s="21">
        <f t="shared" si="0"/>
        <v>1.52E-2</v>
      </c>
      <c r="F19" s="21">
        <f t="shared" si="1"/>
        <v>9.5000000000000015E-3</v>
      </c>
      <c r="G19" s="13">
        <v>10</v>
      </c>
      <c r="H19" s="27">
        <f t="shared" si="2"/>
        <v>2.1470000000000002</v>
      </c>
    </row>
    <row r="20" spans="2:8" ht="15.75" x14ac:dyDescent="0.25">
      <c r="B20" s="6" t="s">
        <v>30</v>
      </c>
      <c r="C20" s="7" t="s">
        <v>7</v>
      </c>
      <c r="D20" s="8">
        <v>0.98</v>
      </c>
      <c r="E20" s="21">
        <f t="shared" si="0"/>
        <v>7.8399999999999997E-2</v>
      </c>
      <c r="F20" s="21">
        <f t="shared" si="1"/>
        <v>4.9000000000000002E-2</v>
      </c>
      <c r="G20" s="9">
        <v>10</v>
      </c>
      <c r="H20" s="27">
        <f t="shared" si="2"/>
        <v>11.074</v>
      </c>
    </row>
    <row r="21" spans="2:8" ht="24" thickBot="1" x14ac:dyDescent="0.4">
      <c r="B21" s="24" t="s">
        <v>10</v>
      </c>
      <c r="C21" s="25"/>
      <c r="D21" s="25"/>
      <c r="E21" s="25"/>
      <c r="F21" s="25"/>
      <c r="G21" s="25"/>
      <c r="H21" s="28">
        <f>SUM(H4:H20)</f>
        <v>936.96209999999996</v>
      </c>
    </row>
    <row r="22" spans="2:8" s="2" customFormat="1" x14ac:dyDescent="0.25">
      <c r="B22"/>
      <c r="C22"/>
      <c r="D22"/>
      <c r="G22"/>
      <c r="H22"/>
    </row>
    <row r="23" spans="2:8" s="2" customFormat="1" x14ac:dyDescent="0.25">
      <c r="B23" s="17"/>
      <c r="C23" s="17"/>
      <c r="D23"/>
      <c r="G23"/>
      <c r="H23"/>
    </row>
    <row r="25" spans="2:8" x14ac:dyDescent="0.25">
      <c r="H25" s="2"/>
    </row>
  </sheetData>
  <mergeCells count="2">
    <mergeCell ref="D2:H2"/>
    <mergeCell ref="B21:G21"/>
  </mergeCells>
  <pageMargins left="0.7" right="0.7" top="0.75" bottom="0.75" header="0.3" footer="0.3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2010-10-13T19:51:32Z</dcterms:created>
  <dcterms:modified xsi:type="dcterms:W3CDTF">2014-10-21T13:50:49Z</dcterms:modified>
</cp:coreProperties>
</file>